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L24" i="1" l="1"/>
  <c r="L196" i="1" s="1"/>
  <c r="J43" i="1"/>
  <c r="G196" i="1"/>
  <c r="J196" i="1"/>
</calcChain>
</file>

<file path=xl/sharedStrings.xml><?xml version="1.0" encoding="utf-8"?>
<sst xmlns="http://schemas.openxmlformats.org/spreadsheetml/2006/main" count="293" uniqueCount="98">
  <si>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</si>
  <si>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</si>
  <si>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</si>
  <si>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</si>
  <si>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</si>
  <si>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</si>
  <si>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</si>
  <si>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</si>
  <si>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</si>
  <si>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</si>
  <si>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</si>
  <si>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</si>
  <si>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</si>
  <si>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</si>
  <si>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</si>
  <si>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</si>
  <si>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</si>
  <si>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</si>
  <si>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</si>
  <si>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</si>
  <si>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</si>
  <si>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</si>
  <si>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</si>
  <si>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</si>
  <si>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</si>
  <si>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</si>
  <si>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</si>
  <si>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</si>
  <si>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</si>
  <si>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</si>
  <si>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</si>
  <si>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</si>
  <si>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</si>
  <si>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</si>
  <si>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</si>
  <si>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</si>
  <si>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</si>
  <si>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</si>
  <si>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</si>
  <si>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</si>
  <si>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</si>
  <si>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</si>
  <si>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</si>
  <si>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</si>
  <si>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</si>
  <si>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</si>
  <si>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</si>
  <si>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</si>
  <si>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</si>
  <si>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</si>
  <si>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</si>
  <si>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</si>
  <si>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</si>
  <si>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</si>
  <si>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</si>
  <si>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</si>
  <si>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</si>
  <si>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</si>
  <si>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</si>
  <si>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</si>
  <si>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</si>
  <si>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</si>
  <si>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</si>
  <si>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</si>
  <si>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</si>
  <si>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</si>
  <si>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</si>
  <si>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</si>
  <si>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</si>
  <si>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</si>
  <si>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</si>
  <si>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</si>
  <si>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</si>
  <si>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</si>
  <si>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</si>
  <si>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</si>
  <si>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</si>
  <si>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</si>
  <si>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</si>
  <si>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</si>
  <si>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</si>
  <si>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</si>
  <si>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</si>
  <si>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</si>
  <si>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</si>
  <si>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</si>
  <si>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</si>
  <si>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</si>
  <si>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</si>
  <si>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</si>
  <si>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</si>
  <si>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</si>
  <si>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</si>
  <si>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</si>
  <si>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</si>
  <si>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МОУ "Урусовский ЦО им. Н.М. Пожарского"</t>
  </si>
  <si>
    <t>Директор</t>
  </si>
  <si>
    <t>Шевченко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</si>
</sst>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 t="s">
        <v>96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46.95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 x14ac:dyDescent="0.25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60">
        <v>2.25</v>
      </c>
    </row>
    <row r="9" spans="1:12" ht="15" x14ac:dyDescent="0.2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4.05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17.75</v>
      </c>
    </row>
    <row r="11" spans="1:12" ht="15" x14ac:dyDescent="0.2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33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16</v>
      </c>
    </row>
    <row r="26" spans="1:12" ht="30" x14ac:dyDescent="0.25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53.3</v>
      </c>
    </row>
    <row r="27" spans="1:12" ht="30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3.13</v>
      </c>
    </row>
    <row r="28" spans="1:12" ht="15" x14ac:dyDescent="0.2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3.04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30" x14ac:dyDescent="0.25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17.649999999999999</v>
      </c>
    </row>
    <row r="31" spans="1:12" ht="30" x14ac:dyDescent="0.25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10.88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60</v>
      </c>
    </row>
    <row r="45" spans="1:12" ht="30" x14ac:dyDescent="0.25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20.5</v>
      </c>
    </row>
    <row r="46" spans="1:12" ht="30" x14ac:dyDescent="0.25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20</v>
      </c>
    </row>
    <row r="47" spans="1:12" ht="15" x14ac:dyDescent="0.2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3.5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15.200000000000001</v>
      </c>
      <c r="H51" s="19">
        <f t="shared" ref="H51" si="19">SUM(H44:H50)</f>
        <v>20.399999999999999</v>
      </c>
      <c r="I51" s="19">
        <f t="shared" ref="I51" si="20">SUM(I44:I50)</f>
        <v>68.5</v>
      </c>
      <c r="J51" s="19">
        <f t="shared" ref="J51:L51" si="21">SUM(J44:J50)</f>
        <v>518.79999999999995</v>
      </c>
      <c r="K51" s="25"/>
      <c r="L51" s="19">
        <f t="shared" si="21"/>
        <v>104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15.200000000000001</v>
      </c>
      <c r="H62" s="32">
        <f t="shared" ref="H62" si="27">H51+H61</f>
        <v>20.399999999999999</v>
      </c>
      <c r="I62" s="32">
        <f t="shared" ref="I62" si="28">I51+I61</f>
        <v>68.5</v>
      </c>
      <c r="J62" s="32">
        <f t="shared" ref="J62:L62" si="29">J51+J61</f>
        <v>518.79999999999995</v>
      </c>
      <c r="K62" s="32"/>
      <c r="L62" s="32">
        <f t="shared" si="29"/>
        <v>104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52.02</v>
      </c>
    </row>
    <row r="64" spans="1:12" ht="15" x14ac:dyDescent="0.2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7.9</v>
      </c>
    </row>
    <row r="65" spans="1:12" ht="30" x14ac:dyDescent="0.25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9.7899999999999991</v>
      </c>
    </row>
    <row r="66" spans="1:12" ht="15" x14ac:dyDescent="0.2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3.04</v>
      </c>
    </row>
    <row r="67" spans="1:12" ht="15" x14ac:dyDescent="0.2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31.25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104.00000000000001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104.00000000000001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20</v>
      </c>
    </row>
    <row r="83" spans="1:12" ht="30" x14ac:dyDescent="0.25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71</v>
      </c>
      <c r="L83" s="42">
        <v>45</v>
      </c>
    </row>
    <row r="84" spans="1:12" ht="30" x14ac:dyDescent="0.25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9.5</v>
      </c>
    </row>
    <row r="85" spans="1:12" ht="15" x14ac:dyDescent="0.2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4.05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30" x14ac:dyDescent="0.25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72</v>
      </c>
      <c r="L87" s="42">
        <v>25.45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26.7</v>
      </c>
      <c r="H89" s="19">
        <f t="shared" ref="H89" si="43">SUM(H82:H88)</f>
        <v>12</v>
      </c>
      <c r="I89" s="19">
        <f t="shared" ref="I89" si="44">SUM(I82:I88)</f>
        <v>75.599999999999994</v>
      </c>
      <c r="J89" s="19">
        <f t="shared" ref="J89:L89" si="45">SUM(J82:J88)</f>
        <v>517.20000000000005</v>
      </c>
      <c r="K89" s="25"/>
      <c r="L89" s="19">
        <f t="shared" si="45"/>
        <v>104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540</v>
      </c>
      <c r="G100" s="32">
        <f t="shared" ref="G100" si="50">G89+G99</f>
        <v>26.7</v>
      </c>
      <c r="H100" s="32">
        <f t="shared" ref="H100" si="51">H89+H99</f>
        <v>12</v>
      </c>
      <c r="I100" s="32">
        <f t="shared" ref="I100" si="52">I89+I99</f>
        <v>75.599999999999994</v>
      </c>
      <c r="J100" s="32">
        <f t="shared" ref="J100:L100" si="53">J89+J99</f>
        <v>517.20000000000005</v>
      </c>
      <c r="K100" s="32"/>
      <c r="L100" s="32">
        <f t="shared" si="53"/>
        <v>104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74</v>
      </c>
      <c r="L101" s="40">
        <v>66.7</v>
      </c>
    </row>
    <row r="102" spans="1:12" ht="30" x14ac:dyDescent="0.25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76</v>
      </c>
      <c r="L102" s="42">
        <v>10</v>
      </c>
    </row>
    <row r="103" spans="1:12" ht="30" x14ac:dyDescent="0.25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2.25</v>
      </c>
    </row>
    <row r="104" spans="1:12" ht="15" x14ac:dyDescent="0.2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4.05</v>
      </c>
    </row>
    <row r="105" spans="1:12" ht="15" x14ac:dyDescent="0.25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21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79</v>
      </c>
      <c r="L120" s="40">
        <v>30</v>
      </c>
    </row>
    <row r="121" spans="1:12" ht="30" x14ac:dyDescent="0.25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27</v>
      </c>
    </row>
    <row r="122" spans="1:12" ht="30" x14ac:dyDescent="0.25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13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4</v>
      </c>
    </row>
    <row r="124" spans="1:12" ht="15" x14ac:dyDescent="0.25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30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82</v>
      </c>
      <c r="L139" s="40">
        <v>72</v>
      </c>
    </row>
    <row r="140" spans="1:12" ht="15" x14ac:dyDescent="0.25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8</v>
      </c>
    </row>
    <row r="141" spans="1:12" ht="30" x14ac:dyDescent="0.25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84</v>
      </c>
      <c r="L141" s="42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4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14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86</v>
      </c>
      <c r="L158" s="40">
        <v>50</v>
      </c>
    </row>
    <row r="159" spans="1:12" ht="30" x14ac:dyDescent="0.25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88</v>
      </c>
      <c r="L159" s="42">
        <v>21</v>
      </c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3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30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14.5</v>
      </c>
      <c r="H165" s="19">
        <f t="shared" si="78"/>
        <v>15.3</v>
      </c>
      <c r="I165" s="19">
        <f t="shared" si="78"/>
        <v>77.5</v>
      </c>
      <c r="J165" s="19">
        <f t="shared" si="78"/>
        <v>506.4</v>
      </c>
      <c r="K165" s="25"/>
      <c r="L165" s="19">
        <f t="shared" ref="L165" si="79">SUM(L158:L164)</f>
        <v>104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82">G165+G175</f>
        <v>14.5</v>
      </c>
      <c r="H176" s="32">
        <f t="shared" ref="H176" si="83">H165+H175</f>
        <v>15.3</v>
      </c>
      <c r="I176" s="32">
        <f t="shared" ref="I176" si="84">I165+I175</f>
        <v>77.5</v>
      </c>
      <c r="J176" s="32">
        <f t="shared" ref="J176:L176" si="85">J165+J175</f>
        <v>506.4</v>
      </c>
      <c r="K176" s="32"/>
      <c r="L176" s="32">
        <f t="shared" si="85"/>
        <v>104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91</v>
      </c>
      <c r="L177" s="40">
        <v>28.46</v>
      </c>
    </row>
    <row r="178" spans="1:12" ht="30" x14ac:dyDescent="0.25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93</v>
      </c>
      <c r="L178" s="42">
        <v>48.5</v>
      </c>
    </row>
    <row r="179" spans="1:12" ht="30" x14ac:dyDescent="0.25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3.5</v>
      </c>
    </row>
    <row r="180" spans="1:12" ht="15" x14ac:dyDescent="0.2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3.04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30" x14ac:dyDescent="0.25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20.5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23.399999999999995</v>
      </c>
      <c r="H184" s="19">
        <f t="shared" si="86"/>
        <v>19.899999999999999</v>
      </c>
      <c r="I184" s="19">
        <f t="shared" si="86"/>
        <v>52.600000000000009</v>
      </c>
      <c r="J184" s="19">
        <f t="shared" si="86"/>
        <v>483.2</v>
      </c>
      <c r="K184" s="25"/>
      <c r="L184" s="19">
        <f t="shared" ref="L184" si="87">SUM(L177:L183)</f>
        <v>104.00000000000001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550</v>
      </c>
      <c r="G195" s="32">
        <f t="shared" ref="G195" si="90">G184+G194</f>
        <v>23.399999999999995</v>
      </c>
      <c r="H195" s="32">
        <f t="shared" ref="H195" si="91">H184+H194</f>
        <v>19.899999999999999</v>
      </c>
      <c r="I195" s="32">
        <f t="shared" ref="I195" si="92">I184+I194</f>
        <v>52.600000000000009</v>
      </c>
      <c r="J195" s="32">
        <f t="shared" ref="J195:L195" si="93">J184+J194</f>
        <v>483.2</v>
      </c>
      <c r="K195" s="32"/>
      <c r="L195" s="32">
        <f t="shared" si="93"/>
        <v>104.00000000000001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21.42</v>
      </c>
      <c r="H196" s="34">
        <f t="shared" si="94"/>
        <v>17.66</v>
      </c>
      <c r="I196" s="34">
        <f t="shared" si="94"/>
        <v>65.739999999999995</v>
      </c>
      <c r="J196" s="34">
        <f t="shared" si="94"/>
        <v>507.75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2023-10-18T07:17:55Z</dcterms:modified>
</cp:coreProperties>
</file>